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alerija\Desktop\OPĆINA-FIN.IZVJ.2026\"/>
    </mc:Choice>
  </mc:AlternateContent>
  <xr:revisionPtr revIDLastSave="0" documentId="13_ncr:1_{34312FEF-81CB-4191-AAC5-F80440E46423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/>
  <c r="E284" i="82"/>
  <c r="D284" i="82"/>
  <c r="E281" i="82"/>
  <c r="D281" i="82"/>
  <c r="E279" i="82"/>
  <c r="D279" i="82"/>
  <c r="E275" i="82"/>
  <c r="D275" i="82"/>
  <c r="D274" i="82" s="1"/>
  <c r="D24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44" i="82" s="1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E44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E245" i="81" s="1"/>
  <c r="E244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D187" i="81" s="1"/>
  <c r="E201" i="81"/>
  <c r="E200" i="81" s="1"/>
  <c r="D201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D94" i="81" s="1"/>
  <c r="D4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E7" i="81"/>
  <c r="E6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D24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D188" i="80" s="1"/>
  <c r="D187" i="80" s="1"/>
  <c r="E189" i="80"/>
  <c r="E188" i="80" s="1"/>
  <c r="E187" i="80" s="1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D94" i="79" s="1"/>
  <c r="D44" i="79" s="1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D6" i="79" s="1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D188" i="78" s="1"/>
  <c r="D187" i="78" s="1"/>
  <c r="E189" i="78"/>
  <c r="E188" i="78" s="1"/>
  <c r="E187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E44" i="77" s="1"/>
  <c r="D57" i="77"/>
  <c r="E52" i="77"/>
  <c r="D52" i="77"/>
  <c r="E46" i="77"/>
  <c r="D46" i="77"/>
  <c r="D45" i="77" s="1"/>
  <c r="E45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D56" i="75" s="1"/>
  <c r="E57" i="75"/>
  <c r="E56" i="75" s="1"/>
  <c r="D57" i="75"/>
  <c r="E52" i="75"/>
  <c r="D52" i="75"/>
  <c r="E46" i="75"/>
  <c r="D46" i="75"/>
  <c r="D45" i="75" s="1"/>
  <c r="D44" i="75" s="1"/>
  <c r="E45" i="75"/>
  <c r="E44" i="75" s="1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D20" i="75"/>
  <c r="D19" i="75" s="1"/>
  <c r="D6" i="75" s="1"/>
  <c r="E14" i="75"/>
  <c r="D14" i="75"/>
  <c r="E11" i="75"/>
  <c r="D11" i="75"/>
  <c r="E8" i="75"/>
  <c r="E7" i="75" s="1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D44" i="74" s="1"/>
  <c r="E45" i="74"/>
  <c r="E44" i="74" s="1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D7" i="71" s="1"/>
  <c r="D6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E187" i="69" s="1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D44" i="51" s="1"/>
  <c r="E45" i="51"/>
  <c r="E44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E187" i="67" s="1"/>
  <c r="D189" i="67"/>
  <c r="D188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D415" i="68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I406" i="68" s="1"/>
  <c r="I405" i="68" s="1"/>
  <c r="D406" i="68"/>
  <c r="H406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I398" i="68" s="1"/>
  <c r="D398" i="68"/>
  <c r="H398" i="68" s="1"/>
  <c r="J398" i="68" s="1"/>
  <c r="G397" i="68"/>
  <c r="F397" i="68"/>
  <c r="F395" i="68" s="1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G385" i="68" s="1"/>
  <c r="F386" i="68"/>
  <c r="E386" i="68"/>
  <c r="I386" i="68" s="1"/>
  <c r="I385" i="68" s="1"/>
  <c r="D386" i="68"/>
  <c r="H386" i="68" s="1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F374" i="68" s="1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E374" i="68" s="1"/>
  <c r="D375" i="68"/>
  <c r="H375" i="68" s="1"/>
  <c r="G374" i="68"/>
  <c r="G371" i="68" s="1"/>
  <c r="G373" i="68"/>
  <c r="F373" i="68"/>
  <c r="F372" i="68" s="1"/>
  <c r="F371" i="68" s="1"/>
  <c r="E373" i="68"/>
  <c r="I373" i="68" s="1"/>
  <c r="I372" i="68" s="1"/>
  <c r="D373" i="68"/>
  <c r="H373" i="68" s="1"/>
  <c r="G372" i="68"/>
  <c r="E372" i="68"/>
  <c r="E371" i="68" s="1"/>
  <c r="D372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G357" i="68" s="1"/>
  <c r="F358" i="68"/>
  <c r="E358" i="68"/>
  <c r="D358" i="68"/>
  <c r="H358" i="68" s="1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G352" i="68" s="1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I352" i="68" s="1"/>
  <c r="D353" i="68"/>
  <c r="H353" i="68" s="1"/>
  <c r="E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F347" i="68" s="1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D333" i="68"/>
  <c r="I332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F325" i="68" s="1"/>
  <c r="E326" i="68"/>
  <c r="E325" i="68" s="1"/>
  <c r="D326" i="68"/>
  <c r="D325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F320" i="68" s="1"/>
  <c r="E322" i="68"/>
  <c r="I322" i="68" s="1"/>
  <c r="D322" i="68"/>
  <c r="G321" i="68"/>
  <c r="G320" i="68" s="1"/>
  <c r="F321" i="68"/>
  <c r="E321" i="68"/>
  <c r="E320" i="68" s="1"/>
  <c r="D321" i="68"/>
  <c r="H321" i="68" s="1"/>
  <c r="J321" i="68" s="1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I312" i="68"/>
  <c r="G312" i="68"/>
  <c r="F312" i="68"/>
  <c r="E312" i="68"/>
  <c r="D312" i="68"/>
  <c r="H312" i="68" s="1"/>
  <c r="J312" i="68" s="1"/>
  <c r="D311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H309" i="68" s="1"/>
  <c r="J309" i="68" s="1"/>
  <c r="I308" i="68"/>
  <c r="G308" i="68"/>
  <c r="F308" i="68"/>
  <c r="E308" i="68"/>
  <c r="E306" i="68" s="1"/>
  <c r="D308" i="68"/>
  <c r="H308" i="68" s="1"/>
  <c r="J308" i="68" s="1"/>
  <c r="G307" i="68"/>
  <c r="F307" i="68"/>
  <c r="F306" i="68" s="1"/>
  <c r="E307" i="68"/>
  <c r="I307" i="68" s="1"/>
  <c r="D307" i="68"/>
  <c r="D306" i="68" s="1"/>
  <c r="G306" i="68"/>
  <c r="G305" i="68"/>
  <c r="F305" i="68"/>
  <c r="E305" i="68"/>
  <c r="I305" i="68" s="1"/>
  <c r="D305" i="68"/>
  <c r="H305" i="68" s="1"/>
  <c r="J305" i="68" s="1"/>
  <c r="I304" i="68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F299" i="68" s="1"/>
  <c r="E301" i="68"/>
  <c r="I301" i="68" s="1"/>
  <c r="D301" i="68"/>
  <c r="H301" i="68" s="1"/>
  <c r="J301" i="68" s="1"/>
  <c r="G300" i="68"/>
  <c r="F300" i="68"/>
  <c r="E300" i="68"/>
  <c r="E299" i="68" s="1"/>
  <c r="D300" i="68"/>
  <c r="H300" i="68" s="1"/>
  <c r="J300" i="68" s="1"/>
  <c r="D299" i="68"/>
  <c r="G298" i="68"/>
  <c r="G297" i="68" s="1"/>
  <c r="F298" i="68"/>
  <c r="E298" i="68"/>
  <c r="E297" i="68" s="1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D293" i="68" s="1"/>
  <c r="G294" i="68"/>
  <c r="G293" i="68" s="1"/>
  <c r="F294" i="68"/>
  <c r="E294" i="68"/>
  <c r="D294" i="68"/>
  <c r="H294" i="68" s="1"/>
  <c r="F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G288" i="68" s="1"/>
  <c r="F290" i="68"/>
  <c r="E290" i="68"/>
  <c r="D290" i="68"/>
  <c r="H290" i="68" s="1"/>
  <c r="J290" i="68" s="1"/>
  <c r="G289" i="68"/>
  <c r="F289" i="68"/>
  <c r="F288" i="68" s="1"/>
  <c r="E289" i="68"/>
  <c r="I289" i="68" s="1"/>
  <c r="D289" i="68"/>
  <c r="G286" i="68"/>
  <c r="G284" i="68" s="1"/>
  <c r="F286" i="68"/>
  <c r="E286" i="68"/>
  <c r="I286" i="68" s="1"/>
  <c r="D286" i="68"/>
  <c r="H286" i="68" s="1"/>
  <c r="J286" i="68" s="1"/>
  <c r="G285" i="68"/>
  <c r="F285" i="68"/>
  <c r="F284" i="68" s="1"/>
  <c r="E285" i="68"/>
  <c r="I285" i="68" s="1"/>
  <c r="I284" i="68" s="1"/>
  <c r="D285" i="68"/>
  <c r="D284" i="68" s="1"/>
  <c r="E284" i="68"/>
  <c r="G283" i="68"/>
  <c r="F283" i="68"/>
  <c r="E283" i="68"/>
  <c r="I283" i="68" s="1"/>
  <c r="D283" i="68"/>
  <c r="D281" i="68" s="1"/>
  <c r="G282" i="68"/>
  <c r="G281" i="68" s="1"/>
  <c r="F282" i="68"/>
  <c r="E282" i="68"/>
  <c r="E281" i="68" s="1"/>
  <c r="D282" i="68"/>
  <c r="H282" i="68" s="1"/>
  <c r="F281" i="68"/>
  <c r="I280" i="68"/>
  <c r="I279" i="68" s="1"/>
  <c r="G280" i="68"/>
  <c r="G279" i="68" s="1"/>
  <c r="F280" i="68"/>
  <c r="E280" i="68"/>
  <c r="E279" i="68" s="1"/>
  <c r="D280" i="68"/>
  <c r="H280" i="68" s="1"/>
  <c r="J280" i="68" s="1"/>
  <c r="F279" i="68"/>
  <c r="D279" i="68"/>
  <c r="G278" i="68"/>
  <c r="F278" i="68"/>
  <c r="E278" i="68"/>
  <c r="D278" i="68"/>
  <c r="H278" i="68" s="1"/>
  <c r="J278" i="68" s="1"/>
  <c r="G277" i="68"/>
  <c r="F277" i="68"/>
  <c r="F275" i="68" s="1"/>
  <c r="E277" i="68"/>
  <c r="I277" i="68" s="1"/>
  <c r="D277" i="68"/>
  <c r="H277" i="68" s="1"/>
  <c r="J277" i="68" s="1"/>
  <c r="G276" i="68"/>
  <c r="F276" i="68"/>
  <c r="E276" i="68"/>
  <c r="E275" i="68" s="1"/>
  <c r="E274" i="68" s="1"/>
  <c r="D276" i="68"/>
  <c r="H276" i="68" s="1"/>
  <c r="J276" i="68" s="1"/>
  <c r="D275" i="68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G266" i="68" s="1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E266" i="68" s="1"/>
  <c r="D268" i="68"/>
  <c r="H268" i="68" s="1"/>
  <c r="J268" i="68" s="1"/>
  <c r="G267" i="68"/>
  <c r="F267" i="68"/>
  <c r="F266" i="68" s="1"/>
  <c r="E267" i="68"/>
  <c r="I267" i="68" s="1"/>
  <c r="D267" i="68"/>
  <c r="D266" i="68" s="1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D261" i="68" s="1"/>
  <c r="G262" i="68"/>
  <c r="G261" i="68" s="1"/>
  <c r="F262" i="68"/>
  <c r="E262" i="68"/>
  <c r="D262" i="68"/>
  <c r="H262" i="68" s="1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I256" i="68"/>
  <c r="G256" i="68"/>
  <c r="F256" i="68"/>
  <c r="E256" i="68"/>
  <c r="D256" i="68"/>
  <c r="H256" i="68" s="1"/>
  <c r="J256" i="68" s="1"/>
  <c r="G255" i="68"/>
  <c r="F255" i="68"/>
  <c r="E255" i="68"/>
  <c r="I255" i="68" s="1"/>
  <c r="D255" i="68"/>
  <c r="G254" i="68"/>
  <c r="G253" i="68"/>
  <c r="F253" i="68"/>
  <c r="E253" i="68"/>
  <c r="I253" i="68" s="1"/>
  <c r="D253" i="68"/>
  <c r="I252" i="68"/>
  <c r="G252" i="68"/>
  <c r="F252" i="68"/>
  <c r="E252" i="68"/>
  <c r="D252" i="68"/>
  <c r="H252" i="68" s="1"/>
  <c r="J252" i="68" s="1"/>
  <c r="G251" i="68"/>
  <c r="F251" i="68"/>
  <c r="E251" i="68"/>
  <c r="I251" i="68" s="1"/>
  <c r="D251" i="68"/>
  <c r="D249" i="68" s="1"/>
  <c r="G250" i="68"/>
  <c r="G249" i="68" s="1"/>
  <c r="F250" i="68"/>
  <c r="E250" i="68"/>
  <c r="E249" i="68" s="1"/>
  <c r="D250" i="68"/>
  <c r="H250" i="68" s="1"/>
  <c r="F249" i="68"/>
  <c r="I248" i="68"/>
  <c r="G248" i="68"/>
  <c r="F248" i="68"/>
  <c r="E248" i="68"/>
  <c r="E246" i="68" s="1"/>
  <c r="D248" i="68"/>
  <c r="H248" i="68" s="1"/>
  <c r="J248" i="68" s="1"/>
  <c r="G247" i="68"/>
  <c r="F247" i="68"/>
  <c r="F246" i="68" s="1"/>
  <c r="E247" i="68"/>
  <c r="I247" i="68" s="1"/>
  <c r="I246" i="68" s="1"/>
  <c r="D247" i="68"/>
  <c r="D246" i="68" s="1"/>
  <c r="G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F239" i="68" s="1"/>
  <c r="E240" i="68"/>
  <c r="I240" i="68" s="1"/>
  <c r="I239" i="68" s="1"/>
  <c r="D240" i="68"/>
  <c r="D239" i="68" s="1"/>
  <c r="G239" i="68"/>
  <c r="G238" i="68"/>
  <c r="F238" i="68"/>
  <c r="F237" i="68" s="1"/>
  <c r="E238" i="68"/>
  <c r="I238" i="68" s="1"/>
  <c r="I237" i="68" s="1"/>
  <c r="D238" i="68"/>
  <c r="D237" i="68" s="1"/>
  <c r="G237" i="68"/>
  <c r="E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H235" i="68" s="1"/>
  <c r="F234" i="68"/>
  <c r="F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H230" i="68" s="1"/>
  <c r="J230" i="68" s="1"/>
  <c r="G229" i="68"/>
  <c r="G228" i="68" s="1"/>
  <c r="F229" i="68"/>
  <c r="E229" i="68"/>
  <c r="E228" i="68" s="1"/>
  <c r="D229" i="68"/>
  <c r="H229" i="68" s="1"/>
  <c r="D228" i="68"/>
  <c r="G227" i="68"/>
  <c r="G225" i="68" s="1"/>
  <c r="F227" i="68"/>
  <c r="E227" i="68"/>
  <c r="I227" i="68" s="1"/>
  <c r="D227" i="68"/>
  <c r="H227" i="68" s="1"/>
  <c r="J227" i="68" s="1"/>
  <c r="G226" i="68"/>
  <c r="F226" i="68"/>
  <c r="F225" i="68" s="1"/>
  <c r="E226" i="68"/>
  <c r="I226" i="68" s="1"/>
  <c r="I225" i="68" s="1"/>
  <c r="D226" i="68"/>
  <c r="D225" i="68" s="1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H222" i="68" s="1"/>
  <c r="J222" i="68" s="1"/>
  <c r="G221" i="68"/>
  <c r="G220" i="68" s="1"/>
  <c r="F221" i="68"/>
  <c r="E221" i="68"/>
  <c r="E220" i="68" s="1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I215" i="68" s="1"/>
  <c r="D216" i="68"/>
  <c r="D215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E206" i="68" s="1"/>
  <c r="D207" i="68"/>
  <c r="H207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G201" i="68" s="1"/>
  <c r="G200" i="68" s="1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I201" i="68" s="1"/>
  <c r="D202" i="68"/>
  <c r="D201" i="68" s="1"/>
  <c r="E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G193" i="68" s="1"/>
  <c r="F195" i="68"/>
  <c r="E195" i="68"/>
  <c r="I195" i="68" s="1"/>
  <c r="D195" i="68"/>
  <c r="H195" i="68" s="1"/>
  <c r="J195" i="68" s="1"/>
  <c r="G194" i="68"/>
  <c r="F194" i="68"/>
  <c r="F193" i="68" s="1"/>
  <c r="E194" i="68"/>
  <c r="I194" i="68" s="1"/>
  <c r="I193" i="68" s="1"/>
  <c r="D194" i="68"/>
  <c r="D193" i="68" s="1"/>
  <c r="E193" i="68"/>
  <c r="G192" i="68"/>
  <c r="F192" i="68"/>
  <c r="E192" i="68"/>
  <c r="I192" i="68" s="1"/>
  <c r="D192" i="68"/>
  <c r="H192" i="68" s="1"/>
  <c r="J192" i="68" s="1"/>
  <c r="G191" i="68"/>
  <c r="G189" i="68" s="1"/>
  <c r="G188" i="68" s="1"/>
  <c r="F191" i="68"/>
  <c r="E191" i="68"/>
  <c r="I191" i="68" s="1"/>
  <c r="D191" i="68"/>
  <c r="H191" i="68" s="1"/>
  <c r="J191" i="68" s="1"/>
  <c r="G190" i="68"/>
  <c r="F190" i="68"/>
  <c r="F189" i="68" s="1"/>
  <c r="E190" i="68"/>
  <c r="I190" i="68" s="1"/>
  <c r="I189" i="68" s="1"/>
  <c r="I188" i="68" s="1"/>
  <c r="D190" i="68"/>
  <c r="D189" i="68" s="1"/>
  <c r="E189" i="68"/>
  <c r="E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G181" i="68" s="1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I181" i="68" s="1"/>
  <c r="D182" i="68"/>
  <c r="H182" i="68" s="1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F175" i="68" s="1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D175" i="68" s="1"/>
  <c r="G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I171" i="68" s="1"/>
  <c r="I170" i="68" s="1"/>
  <c r="D171" i="68"/>
  <c r="H171" i="68" s="1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G165" i="68" s="1"/>
  <c r="F167" i="68"/>
  <c r="E167" i="68"/>
  <c r="I167" i="68" s="1"/>
  <c r="I166" i="68" s="1"/>
  <c r="I165" i="68" s="1"/>
  <c r="D167" i="68"/>
  <c r="H167" i="68" s="1"/>
  <c r="F166" i="68"/>
  <c r="G164" i="68"/>
  <c r="F164" i="68"/>
  <c r="E164" i="68"/>
  <c r="I164" i="68" s="1"/>
  <c r="D164" i="68"/>
  <c r="H164" i="68" s="1"/>
  <c r="J164" i="68" s="1"/>
  <c r="G163" i="68"/>
  <c r="G161" i="68" s="1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H162" i="68" s="1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I157" i="68"/>
  <c r="G157" i="68"/>
  <c r="F157" i="68"/>
  <c r="E157" i="68"/>
  <c r="D157" i="68"/>
  <c r="H157" i="68" s="1"/>
  <c r="J157" i="68" s="1"/>
  <c r="G156" i="68"/>
  <c r="F156" i="68"/>
  <c r="F155" i="68" s="1"/>
  <c r="E156" i="68"/>
  <c r="I156" i="68" s="1"/>
  <c r="I155" i="68" s="1"/>
  <c r="I154" i="68" s="1"/>
  <c r="D156" i="68"/>
  <c r="D155" i="68" s="1"/>
  <c r="G155" i="68"/>
  <c r="G154" i="68" s="1"/>
  <c r="F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D151" i="68"/>
  <c r="H151" i="68" s="1"/>
  <c r="J151" i="68" s="1"/>
  <c r="G150" i="68"/>
  <c r="G149" i="68" s="1"/>
  <c r="F150" i="68"/>
  <c r="F149" i="68" s="1"/>
  <c r="E150" i="68"/>
  <c r="I150" i="68" s="1"/>
  <c r="D150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E146" i="68" s="1"/>
  <c r="D147" i="68"/>
  <c r="H147" i="68" s="1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D143" i="68"/>
  <c r="H143" i="68" s="1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D139" i="68"/>
  <c r="H139" i="68" s="1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D135" i="68"/>
  <c r="H135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D131" i="68"/>
  <c r="H131" i="68" s="1"/>
  <c r="J131" i="68" s="1"/>
  <c r="G130" i="68"/>
  <c r="G129" i="68" s="1"/>
  <c r="F130" i="68"/>
  <c r="F129" i="68" s="1"/>
  <c r="E130" i="68"/>
  <c r="I130" i="68" s="1"/>
  <c r="D130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E126" i="68" s="1"/>
  <c r="D127" i="68"/>
  <c r="H127" i="68" s="1"/>
  <c r="F126" i="68"/>
  <c r="G125" i="68"/>
  <c r="F125" i="68"/>
  <c r="E125" i="68"/>
  <c r="I125" i="68" s="1"/>
  <c r="D125" i="68"/>
  <c r="H125" i="68" s="1"/>
  <c r="J125" i="68" s="1"/>
  <c r="G124" i="68"/>
  <c r="F124" i="68"/>
  <c r="F123" i="68" s="1"/>
  <c r="F122" i="68" s="1"/>
  <c r="E124" i="68"/>
  <c r="I124" i="68" s="1"/>
  <c r="D124" i="68"/>
  <c r="D123" i="68" s="1"/>
  <c r="G123" i="68"/>
  <c r="I121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D119" i="68"/>
  <c r="H119" i="68" s="1"/>
  <c r="J119" i="68" s="1"/>
  <c r="G118" i="68"/>
  <c r="F118" i="68"/>
  <c r="F117" i="68" s="1"/>
  <c r="E118" i="68"/>
  <c r="I118" i="68" s="1"/>
  <c r="D118" i="68"/>
  <c r="D117" i="68" s="1"/>
  <c r="E117" i="68"/>
  <c r="G116" i="68"/>
  <c r="F116" i="68"/>
  <c r="E116" i="68"/>
  <c r="I116" i="68" s="1"/>
  <c r="D116" i="68"/>
  <c r="H116" i="68" s="1"/>
  <c r="J116" i="68" s="1"/>
  <c r="G115" i="68"/>
  <c r="G114" i="68" s="1"/>
  <c r="F115" i="68"/>
  <c r="E115" i="68"/>
  <c r="E114" i="68" s="1"/>
  <c r="E113" i="68" s="1"/>
  <c r="D115" i="68"/>
  <c r="H115" i="68" s="1"/>
  <c r="F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I109" i="68"/>
  <c r="G109" i="68"/>
  <c r="G108" i="68" s="1"/>
  <c r="F109" i="68"/>
  <c r="E109" i="68"/>
  <c r="E108" i="68" s="1"/>
  <c r="D109" i="68"/>
  <c r="H109" i="68" s="1"/>
  <c r="J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I105" i="68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D100" i="68" s="1"/>
  <c r="G101" i="68"/>
  <c r="G100" i="68" s="1"/>
  <c r="F101" i="68"/>
  <c r="E101" i="68"/>
  <c r="E100" i="68" s="1"/>
  <c r="D101" i="68"/>
  <c r="H101" i="68" s="1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G95" i="68" s="1"/>
  <c r="G94" i="68" s="1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I96" i="68" s="1"/>
  <c r="I95" i="68" s="1"/>
  <c r="D96" i="68"/>
  <c r="D95" i="68" s="1"/>
  <c r="E95" i="68"/>
  <c r="E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F86" i="68" s="1"/>
  <c r="E88" i="68"/>
  <c r="I88" i="68" s="1"/>
  <c r="D88" i="68"/>
  <c r="H88" i="68" s="1"/>
  <c r="J88" i="68" s="1"/>
  <c r="G87" i="68"/>
  <c r="G86" i="68" s="1"/>
  <c r="F87" i="68"/>
  <c r="E87" i="68"/>
  <c r="E86" i="68" s="1"/>
  <c r="D87" i="68"/>
  <c r="H87" i="68" s="1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I81" i="68" s="1"/>
  <c r="D82" i="68"/>
  <c r="D81" i="68" s="1"/>
  <c r="G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G71" i="68"/>
  <c r="G70" i="68" s="1"/>
  <c r="F71" i="68"/>
  <c r="E71" i="68"/>
  <c r="E70" i="68" s="1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D62" i="68" s="1"/>
  <c r="G65" i="68"/>
  <c r="F65" i="68"/>
  <c r="E65" i="68"/>
  <c r="I65" i="68" s="1"/>
  <c r="D65" i="68"/>
  <c r="H65" i="68" s="1"/>
  <c r="J65" i="68" s="1"/>
  <c r="G64" i="68"/>
  <c r="F64" i="68"/>
  <c r="F62" i="68" s="1"/>
  <c r="E64" i="68"/>
  <c r="I64" i="68" s="1"/>
  <c r="D64" i="68"/>
  <c r="H64" i="68" s="1"/>
  <c r="J64" i="68" s="1"/>
  <c r="G63" i="68"/>
  <c r="G62" i="68" s="1"/>
  <c r="F63" i="68"/>
  <c r="E63" i="68"/>
  <c r="E62" i="68" s="1"/>
  <c r="D63" i="68"/>
  <c r="H63" i="68" s="1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G58" i="68"/>
  <c r="F58" i="68"/>
  <c r="F57" i="68" s="1"/>
  <c r="E58" i="68"/>
  <c r="I58" i="68" s="1"/>
  <c r="D58" i="68"/>
  <c r="D57" i="68" s="1"/>
  <c r="G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D52" i="68" s="1"/>
  <c r="G53" i="68"/>
  <c r="G52" i="68" s="1"/>
  <c r="F53" i="68"/>
  <c r="E53" i="68"/>
  <c r="E52" i="68" s="1"/>
  <c r="D53" i="68"/>
  <c r="H53" i="68" s="1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H48" i="68" s="1"/>
  <c r="J48" i="68" s="1"/>
  <c r="G47" i="68"/>
  <c r="G46" i="68" s="1"/>
  <c r="G45" i="68" s="1"/>
  <c r="F47" i="68"/>
  <c r="E47" i="68"/>
  <c r="E46" i="68" s="1"/>
  <c r="E45" i="68" s="1"/>
  <c r="D47" i="68"/>
  <c r="H47" i="68" s="1"/>
  <c r="D46" i="68"/>
  <c r="G42" i="68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D40" i="68" s="1"/>
  <c r="D39" i="68" s="1"/>
  <c r="G40" i="68"/>
  <c r="G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D35" i="68" s="1"/>
  <c r="G36" i="68"/>
  <c r="G35" i="68" s="1"/>
  <c r="F36" i="68"/>
  <c r="E36" i="68"/>
  <c r="E35" i="68" s="1"/>
  <c r="D36" i="68"/>
  <c r="H36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G30" i="68" s="1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I30" i="68" s="1"/>
  <c r="D31" i="68"/>
  <c r="D30" i="68" s="1"/>
  <c r="E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F25" i="68" s="1"/>
  <c r="E27" i="68"/>
  <c r="I27" i="68" s="1"/>
  <c r="D27" i="68"/>
  <c r="H27" i="68" s="1"/>
  <c r="J27" i="68" s="1"/>
  <c r="G26" i="68"/>
  <c r="G25" i="68" s="1"/>
  <c r="F26" i="68"/>
  <c r="E26" i="68"/>
  <c r="E25" i="68" s="1"/>
  <c r="D26" i="68"/>
  <c r="H26" i="68" s="1"/>
  <c r="D25" i="68"/>
  <c r="G24" i="68"/>
  <c r="F24" i="68"/>
  <c r="E24" i="68"/>
  <c r="I24" i="68" s="1"/>
  <c r="D24" i="68"/>
  <c r="H24" i="68" s="1"/>
  <c r="J24" i="68" s="1"/>
  <c r="G23" i="68"/>
  <c r="F23" i="68"/>
  <c r="F20" i="68" s="1"/>
  <c r="F19" i="68" s="1"/>
  <c r="E23" i="68"/>
  <c r="I23" i="68" s="1"/>
  <c r="D23" i="68"/>
  <c r="H23" i="68" s="1"/>
  <c r="J23" i="68" s="1"/>
  <c r="G22" i="68"/>
  <c r="F22" i="68"/>
  <c r="E22" i="68"/>
  <c r="D22" i="68"/>
  <c r="H22" i="68" s="1"/>
  <c r="J22" i="68" s="1"/>
  <c r="G21" i="68"/>
  <c r="F21" i="68"/>
  <c r="E21" i="68"/>
  <c r="I21" i="68" s="1"/>
  <c r="D21" i="68"/>
  <c r="D20" i="68" s="1"/>
  <c r="D19" i="68" s="1"/>
  <c r="G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I14" i="68" s="1"/>
  <c r="D15" i="68"/>
  <c r="D14" i="68" s="1"/>
  <c r="E14" i="68"/>
  <c r="G13" i="68"/>
  <c r="F13" i="68"/>
  <c r="E13" i="68"/>
  <c r="I13" i="68" s="1"/>
  <c r="D13" i="68"/>
  <c r="D11" i="68" s="1"/>
  <c r="G12" i="68"/>
  <c r="G11" i="68" s="1"/>
  <c r="F12" i="68"/>
  <c r="E12" i="68"/>
  <c r="E11" i="68" s="1"/>
  <c r="D12" i="68"/>
  <c r="H12" i="68" s="1"/>
  <c r="F11" i="68"/>
  <c r="G10" i="68"/>
  <c r="F10" i="68"/>
  <c r="E10" i="68"/>
  <c r="I10" i="68" s="1"/>
  <c r="D10" i="68"/>
  <c r="H10" i="68" s="1"/>
  <c r="J10" i="68" s="1"/>
  <c r="G9" i="68"/>
  <c r="F9" i="68"/>
  <c r="F8" i="68" s="1"/>
  <c r="F7" i="68" s="1"/>
  <c r="E9" i="68"/>
  <c r="I9" i="68" s="1"/>
  <c r="D9" i="68"/>
  <c r="H9" i="68" s="1"/>
  <c r="G8" i="68"/>
  <c r="G7" i="68" s="1"/>
  <c r="G325" i="68" l="1"/>
  <c r="I326" i="68"/>
  <c r="G415" i="68"/>
  <c r="I425" i="68"/>
  <c r="I358" i="68"/>
  <c r="I357" i="68" s="1"/>
  <c r="G56" i="68"/>
  <c r="E44" i="67"/>
  <c r="E357" i="68"/>
  <c r="E57" i="68"/>
  <c r="E6" i="69"/>
  <c r="E20" i="68"/>
  <c r="E19" i="68" s="1"/>
  <c r="H39" i="68"/>
  <c r="J39" i="68" s="1"/>
  <c r="J71" i="68"/>
  <c r="H70" i="68"/>
  <c r="J70" i="68" s="1"/>
  <c r="J101" i="68"/>
  <c r="J12" i="68"/>
  <c r="D45" i="68"/>
  <c r="H8" i="68"/>
  <c r="J9" i="68"/>
  <c r="I20" i="68"/>
  <c r="J26" i="68"/>
  <c r="H25" i="68"/>
  <c r="J25" i="68" s="1"/>
  <c r="J47" i="68"/>
  <c r="H46" i="68"/>
  <c r="F56" i="68"/>
  <c r="I8" i="68"/>
  <c r="J53" i="68"/>
  <c r="H52" i="68"/>
  <c r="J52" i="68" s="1"/>
  <c r="J87" i="68"/>
  <c r="H86" i="68"/>
  <c r="J86" i="68" s="1"/>
  <c r="F6" i="68"/>
  <c r="G19" i="68"/>
  <c r="G6" i="68" s="1"/>
  <c r="J36" i="68"/>
  <c r="D56" i="68"/>
  <c r="J63" i="68"/>
  <c r="D94" i="68"/>
  <c r="H13" i="68"/>
  <c r="J13" i="68" s="1"/>
  <c r="H21" i="68"/>
  <c r="I22" i="68"/>
  <c r="I26" i="68"/>
  <c r="I25" i="68" s="1"/>
  <c r="H37" i="68"/>
  <c r="J37" i="68" s="1"/>
  <c r="I47" i="68"/>
  <c r="I46" i="68" s="1"/>
  <c r="H54" i="68"/>
  <c r="J54" i="68" s="1"/>
  <c r="H58" i="68"/>
  <c r="I59" i="68"/>
  <c r="I57" i="68" s="1"/>
  <c r="H66" i="68"/>
  <c r="J66" i="68" s="1"/>
  <c r="I87" i="68"/>
  <c r="I86" i="68" s="1"/>
  <c r="H102" i="68"/>
  <c r="J102" i="68" s="1"/>
  <c r="J171" i="68"/>
  <c r="H170" i="68"/>
  <c r="J170" i="68" s="1"/>
  <c r="J221" i="68"/>
  <c r="H220" i="68"/>
  <c r="J220" i="68" s="1"/>
  <c r="D8" i="68"/>
  <c r="D7" i="68" s="1"/>
  <c r="D6" i="68" s="1"/>
  <c r="I12" i="68"/>
  <c r="I11" i="68" s="1"/>
  <c r="H15" i="68"/>
  <c r="H31" i="68"/>
  <c r="I36" i="68"/>
  <c r="I35" i="68" s="1"/>
  <c r="E40" i="68"/>
  <c r="E39" i="68" s="1"/>
  <c r="I39" i="68" s="1"/>
  <c r="I53" i="68"/>
  <c r="I52" i="68" s="1"/>
  <c r="E81" i="68"/>
  <c r="H96" i="68"/>
  <c r="I101" i="68"/>
  <c r="I100" i="68" s="1"/>
  <c r="I94" i="68" s="1"/>
  <c r="I108" i="68"/>
  <c r="I119" i="68"/>
  <c r="I117" i="68" s="1"/>
  <c r="H124" i="68"/>
  <c r="J127" i="68"/>
  <c r="H126" i="68"/>
  <c r="J126" i="68" s="1"/>
  <c r="J135" i="68"/>
  <c r="H134" i="68"/>
  <c r="J134" i="68" s="1"/>
  <c r="J139" i="68"/>
  <c r="H138" i="68"/>
  <c r="J138" i="68" s="1"/>
  <c r="J143" i="68"/>
  <c r="H142" i="68"/>
  <c r="J142" i="68" s="1"/>
  <c r="J147" i="68"/>
  <c r="H146" i="68"/>
  <c r="J146" i="68" s="1"/>
  <c r="J162" i="68"/>
  <c r="H161" i="68"/>
  <c r="J161" i="68" s="1"/>
  <c r="F165" i="68"/>
  <c r="J182" i="68"/>
  <c r="H181" i="68"/>
  <c r="J181" i="68" s="1"/>
  <c r="G187" i="68"/>
  <c r="J207" i="68"/>
  <c r="H206" i="68"/>
  <c r="J206" i="68" s="1"/>
  <c r="J229" i="68"/>
  <c r="H228" i="68"/>
  <c r="J228" i="68" s="1"/>
  <c r="E8" i="68"/>
  <c r="E7" i="68" s="1"/>
  <c r="H106" i="68"/>
  <c r="J106" i="68" s="1"/>
  <c r="H110" i="68"/>
  <c r="J110" i="68" s="1"/>
  <c r="F113" i="68"/>
  <c r="F44" i="68" s="1"/>
  <c r="G117" i="68"/>
  <c r="G113" i="68" s="1"/>
  <c r="G44" i="68" s="1"/>
  <c r="I123" i="68"/>
  <c r="E129" i="68"/>
  <c r="I131" i="68"/>
  <c r="I129" i="68" s="1"/>
  <c r="E134" i="68"/>
  <c r="E138" i="68"/>
  <c r="E142" i="68"/>
  <c r="E149" i="68"/>
  <c r="I151" i="68"/>
  <c r="I149" i="68" s="1"/>
  <c r="H156" i="68"/>
  <c r="J167" i="68"/>
  <c r="H166" i="68"/>
  <c r="D188" i="68"/>
  <c r="F200" i="68"/>
  <c r="J235" i="68"/>
  <c r="H234" i="68"/>
  <c r="H41" i="68"/>
  <c r="I63" i="68"/>
  <c r="I62" i="68" s="1"/>
  <c r="I71" i="68"/>
  <c r="I70" i="68" s="1"/>
  <c r="H82" i="68"/>
  <c r="J115" i="68"/>
  <c r="H114" i="68"/>
  <c r="G122" i="68"/>
  <c r="D129" i="68"/>
  <c r="D149" i="68"/>
  <c r="F188" i="68"/>
  <c r="D200" i="68"/>
  <c r="D114" i="68"/>
  <c r="D113" i="68" s="1"/>
  <c r="I115" i="68"/>
  <c r="I114" i="68" s="1"/>
  <c r="H118" i="68"/>
  <c r="E123" i="68"/>
  <c r="D126" i="68"/>
  <c r="D122" i="68" s="1"/>
  <c r="I127" i="68"/>
  <c r="I126" i="68" s="1"/>
  <c r="H130" i="68"/>
  <c r="D134" i="68"/>
  <c r="I135" i="68"/>
  <c r="I134" i="68" s="1"/>
  <c r="D138" i="68"/>
  <c r="I139" i="68"/>
  <c r="I138" i="68" s="1"/>
  <c r="D142" i="68"/>
  <c r="I143" i="68"/>
  <c r="I142" i="68" s="1"/>
  <c r="D146" i="68"/>
  <c r="I147" i="68"/>
  <c r="I146" i="68" s="1"/>
  <c r="H150" i="68"/>
  <c r="E155" i="68"/>
  <c r="E154" i="68" s="1"/>
  <c r="D166" i="68"/>
  <c r="D170" i="68"/>
  <c r="E175" i="68"/>
  <c r="H190" i="68"/>
  <c r="H194" i="68"/>
  <c r="H202" i="68"/>
  <c r="D206" i="68"/>
  <c r="I207" i="68"/>
  <c r="I206" i="68" s="1"/>
  <c r="I200" i="68" s="1"/>
  <c r="I187" i="68" s="1"/>
  <c r="E215" i="68"/>
  <c r="E200" i="68" s="1"/>
  <c r="E187" i="68" s="1"/>
  <c r="H226" i="68"/>
  <c r="D234" i="68"/>
  <c r="D233" i="68" s="1"/>
  <c r="I235" i="68"/>
  <c r="I234" i="68" s="1"/>
  <c r="I233" i="68" s="1"/>
  <c r="H238" i="68"/>
  <c r="E239" i="68"/>
  <c r="G245" i="68"/>
  <c r="J262" i="68"/>
  <c r="H263" i="68"/>
  <c r="J263" i="68" s="1"/>
  <c r="H267" i="68"/>
  <c r="I270" i="68"/>
  <c r="H275" i="68"/>
  <c r="G275" i="68"/>
  <c r="G274" i="68" s="1"/>
  <c r="F274" i="68"/>
  <c r="I278" i="68"/>
  <c r="H299" i="68"/>
  <c r="J299" i="68" s="1"/>
  <c r="G299" i="68"/>
  <c r="I302" i="68"/>
  <c r="H317" i="68"/>
  <c r="J317" i="68" s="1"/>
  <c r="H322" i="68"/>
  <c r="D161" i="68"/>
  <c r="D154" i="68" s="1"/>
  <c r="E166" i="68"/>
  <c r="E170" i="68"/>
  <c r="D181" i="68"/>
  <c r="D245" i="68"/>
  <c r="D244" i="68" s="1"/>
  <c r="H247" i="68"/>
  <c r="J250" i="68"/>
  <c r="H251" i="68"/>
  <c r="J251" i="68" s="1"/>
  <c r="D254" i="68"/>
  <c r="H255" i="68"/>
  <c r="E261" i="68"/>
  <c r="I266" i="68"/>
  <c r="I268" i="68"/>
  <c r="I276" i="68"/>
  <c r="I275" i="68" s="1"/>
  <c r="I274" i="68" s="1"/>
  <c r="H279" i="68"/>
  <c r="J279" i="68" s="1"/>
  <c r="J282" i="68"/>
  <c r="H283" i="68"/>
  <c r="J283" i="68" s="1"/>
  <c r="D288" i="68"/>
  <c r="D287" i="68" s="1"/>
  <c r="G287" i="68"/>
  <c r="I300" i="68"/>
  <c r="I299" i="68" s="1"/>
  <c r="E311" i="68"/>
  <c r="H176" i="68"/>
  <c r="H216" i="68"/>
  <c r="I221" i="68"/>
  <c r="I220" i="68" s="1"/>
  <c r="I229" i="68"/>
  <c r="I228" i="68" s="1"/>
  <c r="H240" i="68"/>
  <c r="I254" i="68"/>
  <c r="J294" i="68"/>
  <c r="H295" i="68"/>
  <c r="J295" i="68" s="1"/>
  <c r="E245" i="68"/>
  <c r="E244" i="68" s="1"/>
  <c r="H253" i="68"/>
  <c r="J253" i="68" s="1"/>
  <c r="F254" i="68"/>
  <c r="F245" i="68" s="1"/>
  <c r="E254" i="68"/>
  <c r="H257" i="68"/>
  <c r="J257" i="68" s="1"/>
  <c r="D274" i="68"/>
  <c r="E288" i="68"/>
  <c r="E287" i="68" s="1"/>
  <c r="I290" i="68"/>
  <c r="I288" i="68" s="1"/>
  <c r="I287" i="68" s="1"/>
  <c r="E293" i="68"/>
  <c r="J298" i="68"/>
  <c r="H297" i="68"/>
  <c r="J297" i="68" s="1"/>
  <c r="H307" i="68"/>
  <c r="I310" i="68"/>
  <c r="I306" i="68" s="1"/>
  <c r="H311" i="68"/>
  <c r="J311" i="68" s="1"/>
  <c r="G311" i="68"/>
  <c r="F311" i="68"/>
  <c r="F287" i="68" s="1"/>
  <c r="I314" i="68"/>
  <c r="I311" i="68" s="1"/>
  <c r="I321" i="68"/>
  <c r="I320" i="68" s="1"/>
  <c r="I250" i="68"/>
  <c r="I249" i="68" s="1"/>
  <c r="I262" i="68"/>
  <c r="I261" i="68" s="1"/>
  <c r="I245" i="68" s="1"/>
  <c r="I244" i="68" s="1"/>
  <c r="I282" i="68"/>
  <c r="I281" i="68" s="1"/>
  <c r="H285" i="68"/>
  <c r="H289" i="68"/>
  <c r="I294" i="68"/>
  <c r="I293" i="68" s="1"/>
  <c r="I298" i="68"/>
  <c r="I297" i="68" s="1"/>
  <c r="H326" i="68"/>
  <c r="I330" i="68"/>
  <c r="H333" i="68"/>
  <c r="J333" i="68" s="1"/>
  <c r="J339" i="68"/>
  <c r="H338" i="68"/>
  <c r="J338" i="68" s="1"/>
  <c r="I371" i="68"/>
  <c r="J386" i="68"/>
  <c r="H385" i="68"/>
  <c r="J385" i="68" s="1"/>
  <c r="H415" i="68"/>
  <c r="J415" i="68" s="1"/>
  <c r="J416" i="68"/>
  <c r="I333" i="68"/>
  <c r="J358" i="68"/>
  <c r="H357" i="68"/>
  <c r="J357" i="68" s="1"/>
  <c r="H395" i="68"/>
  <c r="J395" i="68" s="1"/>
  <c r="J396" i="68"/>
  <c r="H347" i="68"/>
  <c r="J347" i="68" s="1"/>
  <c r="J348" i="68"/>
  <c r="J373" i="68"/>
  <c r="H372" i="68"/>
  <c r="J372" i="68" s="1"/>
  <c r="J406" i="68"/>
  <c r="H405" i="68"/>
  <c r="J405" i="68" s="1"/>
  <c r="J353" i="68"/>
  <c r="H352" i="68"/>
  <c r="J352" i="68" s="1"/>
  <c r="H367" i="68"/>
  <c r="J367" i="68" s="1"/>
  <c r="J368" i="68"/>
  <c r="J375" i="68"/>
  <c r="H374" i="68"/>
  <c r="J374" i="68" s="1"/>
  <c r="J411" i="68"/>
  <c r="H410" i="68"/>
  <c r="J410" i="68" s="1"/>
  <c r="D338" i="68"/>
  <c r="E347" i="68"/>
  <c r="E367" i="68"/>
  <c r="D374" i="68"/>
  <c r="D371" i="68" s="1"/>
  <c r="H371" i="68" s="1"/>
  <c r="J371" i="68" s="1"/>
  <c r="I375" i="68"/>
  <c r="I374" i="68" s="1"/>
  <c r="E395" i="68"/>
  <c r="D410" i="68"/>
  <c r="E415" i="68"/>
  <c r="E338" i="68"/>
  <c r="D357" i="68"/>
  <c r="D385" i="68"/>
  <c r="D405" i="68"/>
  <c r="E410" i="68"/>
  <c r="E6" i="51"/>
  <c r="D352" i="68"/>
  <c r="E385" i="68"/>
  <c r="E405" i="68"/>
  <c r="D44" i="67"/>
  <c r="D187" i="67"/>
  <c r="D6" i="51"/>
  <c r="E44" i="69"/>
  <c r="E244" i="69"/>
  <c r="E187" i="70"/>
  <c r="D244" i="70"/>
  <c r="D44" i="71"/>
  <c r="D244" i="71"/>
  <c r="D44" i="72"/>
  <c r="D187" i="72"/>
  <c r="E187" i="73"/>
  <c r="E244" i="73"/>
  <c r="D6" i="74"/>
  <c r="E244" i="67"/>
  <c r="D187" i="51"/>
  <c r="D244" i="51"/>
  <c r="D187" i="69"/>
  <c r="D44" i="70"/>
  <c r="E44" i="71"/>
  <c r="E244" i="71"/>
  <c r="E44" i="72"/>
  <c r="E187" i="72"/>
  <c r="D44" i="73"/>
  <c r="D244" i="75"/>
  <c r="D44" i="77"/>
  <c r="E187" i="77"/>
  <c r="E244" i="77"/>
  <c r="E44" i="79"/>
  <c r="E187" i="79"/>
  <c r="E244" i="79"/>
  <c r="E6" i="82"/>
  <c r="D187" i="82"/>
  <c r="E6" i="75"/>
  <c r="D187" i="76"/>
  <c r="E244" i="76"/>
  <c r="D44" i="78"/>
  <c r="E6" i="79"/>
  <c r="D44" i="80"/>
  <c r="D44" i="82"/>
  <c r="E44" i="81"/>
  <c r="E187" i="81"/>
  <c r="I325" i="68" l="1"/>
  <c r="E56" i="68"/>
  <c r="I56" i="68"/>
  <c r="E6" i="68"/>
  <c r="J326" i="68"/>
  <c r="H325" i="68"/>
  <c r="H284" i="68"/>
  <c r="J284" i="68" s="1"/>
  <c r="J285" i="68"/>
  <c r="F244" i="68"/>
  <c r="H215" i="68"/>
  <c r="J215" i="68" s="1"/>
  <c r="J216" i="68"/>
  <c r="J190" i="68"/>
  <c r="H189" i="68"/>
  <c r="H155" i="68"/>
  <c r="J156" i="68"/>
  <c r="H14" i="68"/>
  <c r="J14" i="68" s="1"/>
  <c r="J15" i="68"/>
  <c r="I45" i="68"/>
  <c r="H20" i="68"/>
  <c r="J21" i="68"/>
  <c r="I19" i="68"/>
  <c r="H293" i="68"/>
  <c r="J293" i="68" s="1"/>
  <c r="H239" i="68"/>
  <c r="J239" i="68" s="1"/>
  <c r="J240" i="68"/>
  <c r="H175" i="68"/>
  <c r="J175" i="68" s="1"/>
  <c r="J176" i="68"/>
  <c r="H249" i="68"/>
  <c r="J249" i="68" s="1"/>
  <c r="J322" i="68"/>
  <c r="H320" i="68"/>
  <c r="J320" i="68" s="1"/>
  <c r="H266" i="68"/>
  <c r="J266" i="68" s="1"/>
  <c r="J267" i="68"/>
  <c r="G244" i="68"/>
  <c r="H149" i="68"/>
  <c r="J149" i="68" s="1"/>
  <c r="J150" i="68"/>
  <c r="E122" i="68"/>
  <c r="E44" i="68" s="1"/>
  <c r="H108" i="68"/>
  <c r="J108" i="68" s="1"/>
  <c r="H40" i="68"/>
  <c r="J40" i="68" s="1"/>
  <c r="J41" i="68"/>
  <c r="D187" i="68"/>
  <c r="I122" i="68"/>
  <c r="H123" i="68"/>
  <c r="J124" i="68"/>
  <c r="I7" i="68"/>
  <c r="H11" i="68"/>
  <c r="J11" i="68" s="1"/>
  <c r="H306" i="68"/>
  <c r="J306" i="68" s="1"/>
  <c r="J307" i="68"/>
  <c r="H254" i="68"/>
  <c r="J254" i="68" s="1"/>
  <c r="J255" i="68"/>
  <c r="J226" i="68"/>
  <c r="H225" i="68"/>
  <c r="J225" i="68" s="1"/>
  <c r="J202" i="68"/>
  <c r="H201" i="68"/>
  <c r="H129" i="68"/>
  <c r="J129" i="68" s="1"/>
  <c r="J130" i="68"/>
  <c r="H117" i="68"/>
  <c r="J117" i="68" s="1"/>
  <c r="J118" i="68"/>
  <c r="H81" i="68"/>
  <c r="J81" i="68" s="1"/>
  <c r="J82" i="68"/>
  <c r="J234" i="68"/>
  <c r="H233" i="68"/>
  <c r="J233" i="68" s="1"/>
  <c r="J166" i="68"/>
  <c r="H165" i="68"/>
  <c r="J165" i="68" s="1"/>
  <c r="J96" i="68"/>
  <c r="H95" i="68"/>
  <c r="H57" i="68"/>
  <c r="J58" i="68"/>
  <c r="J8" i="68"/>
  <c r="H7" i="68"/>
  <c r="H288" i="68"/>
  <c r="J289" i="68"/>
  <c r="H281" i="68"/>
  <c r="J281" i="68" s="1"/>
  <c r="H246" i="68"/>
  <c r="J247" i="68"/>
  <c r="E165" i="68"/>
  <c r="H274" i="68"/>
  <c r="J274" i="68" s="1"/>
  <c r="J275" i="68"/>
  <c r="H261" i="68"/>
  <c r="J261" i="68" s="1"/>
  <c r="J238" i="68"/>
  <c r="H237" i="68"/>
  <c r="J237" i="68" s="1"/>
  <c r="J194" i="68"/>
  <c r="H193" i="68"/>
  <c r="J193" i="68" s="1"/>
  <c r="D165" i="68"/>
  <c r="D44" i="68" s="1"/>
  <c r="I113" i="68"/>
  <c r="F187" i="68"/>
  <c r="H113" i="68"/>
  <c r="J113" i="68" s="1"/>
  <c r="J114" i="68"/>
  <c r="J31" i="68"/>
  <c r="H30" i="68"/>
  <c r="J30" i="68" s="1"/>
  <c r="H62" i="68"/>
  <c r="J62" i="68" s="1"/>
  <c r="H35" i="68"/>
  <c r="J35" i="68" s="1"/>
  <c r="H45" i="68"/>
  <c r="J46" i="68"/>
  <c r="H100" i="68"/>
  <c r="J100" i="68" s="1"/>
  <c r="J325" i="68" l="1"/>
  <c r="J20" i="68"/>
  <c r="H19" i="68"/>
  <c r="J19" i="68" s="1"/>
  <c r="J95" i="68"/>
  <c r="H94" i="68"/>
  <c r="J94" i="68" s="1"/>
  <c r="J288" i="68"/>
  <c r="H287" i="68"/>
  <c r="J287" i="68" s="1"/>
  <c r="J57" i="68"/>
  <c r="H56" i="68"/>
  <c r="J56" i="68" s="1"/>
  <c r="J123" i="68"/>
  <c r="H122" i="68"/>
  <c r="J122" i="68" s="1"/>
  <c r="I44" i="68"/>
  <c r="J155" i="68"/>
  <c r="H154" i="68"/>
  <c r="J154" i="68" s="1"/>
  <c r="J246" i="68"/>
  <c r="H245" i="68"/>
  <c r="J7" i="68"/>
  <c r="J201" i="68"/>
  <c r="H200" i="68"/>
  <c r="J200" i="68" s="1"/>
  <c r="J189" i="68"/>
  <c r="H188" i="68"/>
  <c r="J45" i="68"/>
  <c r="I6" i="68"/>
  <c r="H44" i="68" l="1"/>
  <c r="J44" i="68" s="1"/>
  <c r="H244" i="68"/>
  <c r="J244" i="68" s="1"/>
  <c r="J245" i="68"/>
  <c r="H187" i="68"/>
  <c r="J187" i="68" s="1"/>
  <c r="J188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<sst xmlns="http://schemas.openxmlformats.org/spreadsheetml/2006/main" count="15428" uniqueCount="816">
  <si>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</si>
  <si>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IVANSKA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</si>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</sst>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1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55842.83</v>
      </c>
      <c r="F6" s="2">
        <f t="shared" si="0"/>
        <v>0</v>
      </c>
      <c r="G6" s="2">
        <f>+G7+G14+G19+G30+G35</f>
        <v>9854.6200000000008</v>
      </c>
      <c r="H6" s="2">
        <f t="shared" si="0"/>
        <v>0</v>
      </c>
      <c r="I6" s="2">
        <f t="shared" si="0"/>
        <v>65697.45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55842.83</v>
      </c>
      <c r="F19" s="3">
        <f t="shared" si="8"/>
        <v>0</v>
      </c>
      <c r="G19" s="3">
        <f t="shared" si="8"/>
        <v>9854.6200000000008</v>
      </c>
      <c r="H19" s="3">
        <f t="shared" si="8"/>
        <v>0</v>
      </c>
      <c r="I19" s="3">
        <f t="shared" si="8"/>
        <v>65697.45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55842.83</v>
      </c>
      <c r="F20" s="3">
        <f t="shared" si="9"/>
        <v>0</v>
      </c>
      <c r="G20" s="3">
        <f t="shared" si="9"/>
        <v>9854.6200000000008</v>
      </c>
      <c r="H20" s="3">
        <f t="shared" si="9"/>
        <v>0</v>
      </c>
      <c r="I20" s="3">
        <f t="shared" si="9"/>
        <v>65697.45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55842.83</v>
      </c>
      <c r="F21" s="84">
        <f>'Nacionalno sufinanciranje'!D21</f>
        <v>0</v>
      </c>
      <c r="G21" s="84">
        <f>'Nacionalno sufinanciranje'!E21</f>
        <v>9854.6200000000008</v>
      </c>
      <c r="H21" s="11">
        <f t="shared" ref="H21:I24" si="10">D21+F21</f>
        <v>0</v>
      </c>
      <c r="I21" s="11">
        <f t="shared" si="10"/>
        <v>65697.45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44136.960000000006</v>
      </c>
      <c r="F44" s="3">
        <f t="shared" si="21"/>
        <v>0</v>
      </c>
      <c r="G44" s="3">
        <f t="shared" si="21"/>
        <v>7788.88</v>
      </c>
      <c r="H44" s="3">
        <f t="shared" si="21"/>
        <v>0</v>
      </c>
      <c r="I44" s="3">
        <f t="shared" si="21"/>
        <v>51925.84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38511.730000000003</v>
      </c>
      <c r="F45" s="3">
        <f t="shared" si="23"/>
        <v>0</v>
      </c>
      <c r="G45" s="3">
        <f t="shared" si="23"/>
        <v>6796.2</v>
      </c>
      <c r="H45" s="3">
        <f t="shared" si="23"/>
        <v>0</v>
      </c>
      <c r="I45" s="3">
        <f t="shared" si="23"/>
        <v>45307.93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38511.730000000003</v>
      </c>
      <c r="F46" s="3">
        <f t="shared" si="24"/>
        <v>0</v>
      </c>
      <c r="G46" s="3">
        <f t="shared" si="24"/>
        <v>6796.2</v>
      </c>
      <c r="H46" s="3">
        <f t="shared" si="24"/>
        <v>0</v>
      </c>
      <c r="I46" s="3">
        <f t="shared" si="24"/>
        <v>45307.93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38511.730000000003</v>
      </c>
      <c r="F47" s="84">
        <f>'Nacionalno sufinanciranje'!D47</f>
        <v>0</v>
      </c>
      <c r="G47" s="84">
        <f>'Nacionalno sufinanciranje'!E47</f>
        <v>6796.2</v>
      </c>
      <c r="H47" s="12">
        <f t="shared" ref="H47:I51" si="25">D47+F47</f>
        <v>0</v>
      </c>
      <c r="I47" s="12">
        <f t="shared" si="25"/>
        <v>45307.93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5625.23</v>
      </c>
      <c r="F56" s="3">
        <f t="shared" si="28"/>
        <v>0</v>
      </c>
      <c r="G56" s="3">
        <f t="shared" si="28"/>
        <v>992.68</v>
      </c>
      <c r="H56" s="3">
        <f t="shared" si="28"/>
        <v>0</v>
      </c>
      <c r="I56" s="3">
        <f t="shared" si="28"/>
        <v>6617.91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3260.7799999999997</v>
      </c>
      <c r="F57" s="3">
        <f t="shared" si="29"/>
        <v>0</v>
      </c>
      <c r="G57" s="3">
        <f t="shared" si="29"/>
        <v>575.42999999999995</v>
      </c>
      <c r="H57" s="3">
        <f t="shared" si="29"/>
        <v>0</v>
      </c>
      <c r="I57" s="3">
        <f t="shared" si="29"/>
        <v>3836.21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1223.1199999999999</v>
      </c>
      <c r="F59" s="84">
        <f>'Nacionalno sufinanciranje'!D59</f>
        <v>0</v>
      </c>
      <c r="G59" s="84">
        <f>'Nacionalno sufinanciranje'!E59</f>
        <v>215.85</v>
      </c>
      <c r="H59" s="12">
        <f t="shared" si="30"/>
        <v>0</v>
      </c>
      <c r="I59" s="12">
        <f t="shared" si="30"/>
        <v>1438.9699999999998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2037.66</v>
      </c>
      <c r="F61" s="84">
        <f>'Nacionalno sufinanciranje'!D61</f>
        <v>0</v>
      </c>
      <c r="G61" s="84">
        <f>'Nacionalno sufinanciranje'!E61</f>
        <v>359.58</v>
      </c>
      <c r="H61" s="12">
        <f t="shared" si="30"/>
        <v>0</v>
      </c>
      <c r="I61" s="12">
        <f t="shared" si="30"/>
        <v>2397.2400000000002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2364.4499999999998</v>
      </c>
      <c r="F62" s="3">
        <f t="shared" si="31"/>
        <v>0</v>
      </c>
      <c r="G62" s="3">
        <f t="shared" si="31"/>
        <v>417.25</v>
      </c>
      <c r="H62" s="3">
        <f t="shared" si="31"/>
        <v>0</v>
      </c>
      <c r="I62" s="3">
        <f t="shared" si="31"/>
        <v>2781.7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2364.4499999999998</v>
      </c>
      <c r="F63" s="84">
        <f>'Nacionalno sufinanciranje'!D63</f>
        <v>0</v>
      </c>
      <c r="G63" s="84">
        <f>'Nacionalno sufinanciranje'!E63</f>
        <v>417.25</v>
      </c>
      <c r="H63" s="12">
        <f t="shared" ref="H63:I69" si="32">D63+F63</f>
        <v>0</v>
      </c>
      <c r="I63" s="12">
        <f t="shared" si="32"/>
        <v>2781.7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55842.83</v>
      </c>
      <c r="E325" s="3">
        <f t="shared" ref="E325:I325" si="146">SUM(E326:E333)</f>
        <v>58065.69</v>
      </c>
      <c r="F325" s="3">
        <f t="shared" si="146"/>
        <v>9854.6200000000008</v>
      </c>
      <c r="G325" s="3">
        <f t="shared" si="146"/>
        <v>10246.89</v>
      </c>
      <c r="H325" s="3">
        <f t="shared" si="146"/>
        <v>65697.45</v>
      </c>
      <c r="I325" s="3">
        <f t="shared" si="146"/>
        <v>68312.58</v>
      </c>
      <c r="J325" s="50">
        <f t="shared" si="144"/>
        <v>103.98056545573688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55842.83</v>
      </c>
      <c r="E326" s="84">
        <f>SUM('510:816'!E326)</f>
        <v>58065.69</v>
      </c>
      <c r="F326" s="84">
        <f>'Nacionalno sufinanciranje'!D326</f>
        <v>9854.6200000000008</v>
      </c>
      <c r="G326" s="84">
        <f>'Nacionalno sufinanciranje'!E326</f>
        <v>10246.89</v>
      </c>
      <c r="H326" s="10">
        <f t="shared" ref="H326:I333" si="147">D326+F326</f>
        <v>65697.45</v>
      </c>
      <c r="I326" s="10">
        <f t="shared" si="147"/>
        <v>68312.58</v>
      </c>
      <c r="J326" s="50">
        <f t="shared" si="144"/>
        <v>103.98056545573688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29773.8</v>
      </c>
      <c r="F357" s="3">
        <f t="shared" si="156"/>
        <v>0</v>
      </c>
      <c r="G357" s="3">
        <f t="shared" si="156"/>
        <v>5254.2</v>
      </c>
      <c r="H357" s="3">
        <f t="shared" si="156"/>
        <v>0</v>
      </c>
      <c r="I357" s="3">
        <f t="shared" si="156"/>
        <v>35028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29773.8</v>
      </c>
      <c r="F358" s="84">
        <f>'Nacionalno sufinanciranje'!D358</f>
        <v>0</v>
      </c>
      <c r="G358" s="84">
        <f>'Nacionalno sufinanciranje'!E358</f>
        <v>5254.2</v>
      </c>
      <c r="H358" s="10">
        <f t="shared" ref="H358:I366" si="157">D358+F358</f>
        <v>0</v>
      </c>
      <c r="I358" s="10">
        <f t="shared" si="157"/>
        <v>35028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29773.8</v>
      </c>
      <c r="F415" s="3">
        <f t="shared" si="174"/>
        <v>0</v>
      </c>
      <c r="G415" s="3">
        <f t="shared" si="174"/>
        <v>5254.2</v>
      </c>
      <c r="H415" s="3">
        <f t="shared" si="174"/>
        <v>0</v>
      </c>
      <c r="I415" s="3">
        <f t="shared" si="174"/>
        <v>35028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29773.8</v>
      </c>
      <c r="F416" s="84">
        <f>'Nacionalno sufinanciranje'!D416</f>
        <v>0</v>
      </c>
      <c r="G416" s="84">
        <f>'Nacionalno sufinanciranje'!E416</f>
        <v>5254.2</v>
      </c>
      <c r="H416" s="10">
        <f t="shared" ref="H416:I423" si="175">D416+F416</f>
        <v>0</v>
      </c>
      <c r="I416" s="10">
        <f t="shared" si="175"/>
        <v>35028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58065.69</v>
      </c>
      <c r="F425" s="84">
        <f>'Nacionalno sufinanciranje'!D425</f>
        <v>0</v>
      </c>
      <c r="G425" s="84">
        <f>'Nacionalno sufinanciranje'!E425</f>
        <v>10246.89</v>
      </c>
      <c r="H425" s="11">
        <f t="shared" ref="H425:I426" si="176">D425+F425</f>
        <v>0</v>
      </c>
      <c r="I425" s="11">
        <f t="shared" si="176"/>
        <v>68312.58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16" zoomScaleNormal="100" workbookViewId="0">
      <selection activeCell="E327" sqref="E3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9854.6200000000008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9854.6200000000008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9854.6200000000008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9854.6200000000008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7788.88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6796.2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6796.2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6796.2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992.68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575.42999999999995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215.85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359.58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417.25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417.25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9854.6200000000008</v>
      </c>
      <c r="E325" s="3">
        <f>SUM(E326:E333)</f>
        <v>10246.89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9854.6200000000008</v>
      </c>
      <c r="E326" s="7">
        <v>10246.89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5254.2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>
        <v>5254.2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5254.2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>
        <v>5254.2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10246.89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10" zoomScaleNormal="100" workbookViewId="0">
      <selection activeCell="E326" sqref="E3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55842.83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55842.83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55842.83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55842.83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44136.960000000006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38511.730000000003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38511.730000000003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38511.730000000003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5625.23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3260.7799999999997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1223.1199999999999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2037.66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2364.4499999999998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2364.4499999999998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55842.83</v>
      </c>
      <c r="E325" s="3">
        <f>SUM(E326:E333)</f>
        <v>58065.69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55842.83</v>
      </c>
      <c r="E326" s="80">
        <v>58065.69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29773.8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29773.8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29773.8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29773.8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58065.69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Ivankom d.o.o.</cp:lastModifiedBy>
  <cp:lastPrinted>2025-12-18T09:39:09Z</cp:lastPrinted>
  <dcterms:created xsi:type="dcterms:W3CDTF">2025-08-09T19:28:20Z</dcterms:created>
  <dcterms:modified xsi:type="dcterms:W3CDTF">2026-07-08T11:45:28Z</dcterms:modified>
</cp:coreProperties>
</file>